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nzugycsoport\Kurfis Erika\2026_06-30\"/>
    </mc:Choice>
  </mc:AlternateContent>
  <xr:revisionPtr revIDLastSave="0" documentId="13_ncr:1_{60534CC4-3BA7-4AC9-B9CC-F2373DDBCAD1}" xr6:coauthVersionLast="47" xr6:coauthVersionMax="47" xr10:uidLastSave="{00000000-0000-0000-0000-000000000000}"/>
  <bookViews>
    <workbookView xWindow="-120" yWindow="-120" windowWidth="29040" windowHeight="15720" xr2:uid="{E982CA1B-481B-4166-A6C7-97D28701EC5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7" i="1" l="1"/>
  <c r="C53" i="1"/>
  <c r="D53" i="1"/>
  <c r="B53" i="1"/>
  <c r="C46" i="1"/>
  <c r="D46" i="1"/>
  <c r="B46" i="1"/>
  <c r="C37" i="1"/>
  <c r="B37" i="1"/>
  <c r="C29" i="1"/>
  <c r="D29" i="1"/>
  <c r="B29" i="1"/>
  <c r="C20" i="1"/>
  <c r="D20" i="1"/>
  <c r="B20" i="1"/>
  <c r="C11" i="1"/>
  <c r="D11" i="1"/>
  <c r="B11" i="1"/>
  <c r="C8" i="1"/>
  <c r="D8" i="1"/>
  <c r="B8" i="1"/>
  <c r="E43" i="1"/>
  <c r="E44" i="1"/>
  <c r="E45" i="1"/>
  <c r="E17" i="1"/>
  <c r="E18" i="1"/>
  <c r="E19" i="1"/>
  <c r="E9" i="1"/>
  <c r="E10" i="1"/>
  <c r="E4" i="1"/>
  <c r="E5" i="1"/>
  <c r="E6" i="1"/>
  <c r="E7" i="1"/>
  <c r="E46" i="1" l="1"/>
  <c r="E20" i="1"/>
  <c r="E11" i="1"/>
  <c r="E8" i="1"/>
  <c r="E53" i="1"/>
  <c r="E52" i="1"/>
  <c r="E51" i="1"/>
  <c r="E37" i="1"/>
  <c r="E36" i="1"/>
  <c r="E35" i="1"/>
  <c r="E34" i="1"/>
  <c r="E29" i="1"/>
  <c r="E28" i="1"/>
  <c r="E27" i="1"/>
  <c r="E26" i="1"/>
  <c r="E25" i="1"/>
  <c r="E16" i="1"/>
</calcChain>
</file>

<file path=xl/sharedStrings.xml><?xml version="1.0" encoding="utf-8"?>
<sst xmlns="http://schemas.openxmlformats.org/spreadsheetml/2006/main" count="67" uniqueCount="20">
  <si>
    <t>Megnevezés</t>
  </si>
  <si>
    <t>Eredeti előirányzat</t>
  </si>
  <si>
    <t>Módosított előirányzat</t>
  </si>
  <si>
    <t>Teljesítés</t>
  </si>
  <si>
    <t>Immateriális javak beszerzése, létesítése (K61)</t>
  </si>
  <si>
    <t>Ingatlanok beszerzése, létesítése (&gt;=193) (K62)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</si>
  <si>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</si>
  <si>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</si>
  <si>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</si>
  <si>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(=191+192+194+195+196+198+200) (K6)</t>
  </si>
  <si>
    <t>Ingatlanok felújítása (K71)</t>
  </si>
  <si>
    <t>Felújítási célú előzetesen felszámított általános forgalmi adó (K74)</t>
  </si>
  <si>
    <t>Felújítások (=202+...+205) (K7)</t>
  </si>
  <si>
    <t>Mogyoród Nagyközség Önkormányzata</t>
  </si>
  <si>
    <t>Mogyoródi Polgármesteri Hivatal</t>
  </si>
  <si>
    <t>Mogyoródi Pillangós Óvoda</t>
  </si>
  <si>
    <t>Juhász Jácint Művelődési Ház</t>
  </si>
  <si>
    <t>Mogyoródi Család- és Gyermekjóléti Szolgálat</t>
  </si>
  <si>
    <t>Mogyoródi Napraforgó Bölcsőde</t>
  </si>
  <si>
    <t>Szabad keret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</si>
</sst>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3" fontId="5" fillId="0" borderId="0" xfId="0" applyNumberFormat="1" applyFont="1" applyAlignment="1">
      <alignment horizontal="right" vertical="top" wrapText="1"/>
    </xf>
    <xf numFmtId="3" fontId="0" fillId="3" borderId="1" xfId="0" applyNumberFormat="1" applyFill="1" applyBorder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D676-09F7-4A0A-8AFE-334BFAE3FA24}">
  <sheetPr>
    <pageSetUpPr fitToPage="1"/>
  </sheetPr>
  <dimension ref="A1:E53"/>
  <sheetViews>
    <sheetView tabSelected="1" view="pageBreakPreview" topLeftCell="A5" zoomScaleNormal="100" zoomScaleSheetLayoutView="100" workbookViewId="0">
      <selection activeCell="F47" sqref="F47"/>
    </sheetView>
  </sheetViews>
  <sheetFormatPr defaultColWidth="41.42578125" defaultRowHeight="15" x14ac:dyDescent="0.25"/>
  <cols>
    <col min="1" max="1" width="41.42578125" style="1"/>
    <col min="2" max="4" width="21.85546875" style="1" customWidth="1"/>
    <col min="5" max="5" width="18.5703125" style="1" customWidth="1"/>
    <col min="6" max="16384" width="41.42578125" style="1"/>
  </cols>
  <sheetData>
    <row r="1" spans="1:5" x14ac:dyDescent="0.25">
      <c r="A1" s="15" t="s">
        <v>13</v>
      </c>
    </row>
    <row r="2" spans="1:5" s="4" customFormat="1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19</v>
      </c>
    </row>
    <row r="3" spans="1:5" x14ac:dyDescent="0.25">
      <c r="A3" s="5" t="s">
        <v>4</v>
      </c>
      <c r="B3" s="6"/>
      <c r="C3" s="6"/>
      <c r="D3" s="6"/>
      <c r="E3" s="13"/>
    </row>
    <row r="4" spans="1:5" ht="25.5" x14ac:dyDescent="0.25">
      <c r="A4" s="5" t="s">
        <v>5</v>
      </c>
      <c r="B4" s="6">
        <v>227429576</v>
      </c>
      <c r="C4" s="6">
        <v>412760286</v>
      </c>
      <c r="D4" s="6">
        <v>22309350</v>
      </c>
      <c r="E4" s="13">
        <f t="shared" ref="E4:E7" si="0">C4-D4</f>
        <v>390450936</v>
      </c>
    </row>
    <row r="5" spans="1:5" ht="25.5" x14ac:dyDescent="0.25">
      <c r="A5" s="5" t="s">
        <v>6</v>
      </c>
      <c r="B5" s="6">
        <v>1500000</v>
      </c>
      <c r="C5" s="6">
        <v>1154004</v>
      </c>
      <c r="D5" s="6">
        <v>36992</v>
      </c>
      <c r="E5" s="13">
        <f t="shared" si="0"/>
        <v>1117012</v>
      </c>
    </row>
    <row r="6" spans="1:5" ht="25.5" x14ac:dyDescent="0.25">
      <c r="A6" s="5" t="s">
        <v>7</v>
      </c>
      <c r="B6" s="6"/>
      <c r="C6" s="6">
        <v>10021710</v>
      </c>
      <c r="D6" s="6">
        <v>5407560</v>
      </c>
      <c r="E6" s="13">
        <f t="shared" si="0"/>
        <v>4614150</v>
      </c>
    </row>
    <row r="7" spans="1:5" ht="25.5" x14ac:dyDescent="0.25">
      <c r="A7" s="5" t="s">
        <v>8</v>
      </c>
      <c r="B7" s="6">
        <v>60460985</v>
      </c>
      <c r="C7" s="6">
        <v>60994561</v>
      </c>
      <c r="D7" s="6">
        <v>1109772</v>
      </c>
      <c r="E7" s="13">
        <f t="shared" si="0"/>
        <v>59884789</v>
      </c>
    </row>
    <row r="8" spans="1:5" s="11" customFormat="1" ht="25.5" x14ac:dyDescent="0.25">
      <c r="A8" s="8" t="s">
        <v>9</v>
      </c>
      <c r="B8" s="14">
        <f>SUM(B3:B7)</f>
        <v>289390561</v>
      </c>
      <c r="C8" s="14">
        <f t="shared" ref="C8:D8" si="1">SUM(C3:C7)</f>
        <v>484930561</v>
      </c>
      <c r="D8" s="14">
        <f t="shared" si="1"/>
        <v>28863674</v>
      </c>
      <c r="E8" s="10">
        <f t="shared" ref="E8:E11" si="2">C8-D8</f>
        <v>456066887</v>
      </c>
    </row>
    <row r="9" spans="1:5" x14ac:dyDescent="0.25">
      <c r="A9" s="5" t="s">
        <v>10</v>
      </c>
      <c r="B9" s="6">
        <v>13326024</v>
      </c>
      <c r="C9" s="6">
        <v>25137048</v>
      </c>
      <c r="D9" s="6"/>
      <c r="E9" s="13">
        <f t="shared" si="2"/>
        <v>25137048</v>
      </c>
    </row>
    <row r="10" spans="1:5" ht="25.5" x14ac:dyDescent="0.25">
      <c r="A10" s="5" t="s">
        <v>11</v>
      </c>
      <c r="B10" s="6">
        <v>3598020</v>
      </c>
      <c r="C10" s="6">
        <v>6786996</v>
      </c>
      <c r="D10" s="6"/>
      <c r="E10" s="13">
        <f t="shared" si="2"/>
        <v>6786996</v>
      </c>
    </row>
    <row r="11" spans="1:5" s="11" customFormat="1" x14ac:dyDescent="0.25">
      <c r="A11" s="8" t="s">
        <v>12</v>
      </c>
      <c r="B11" s="14">
        <f>SUM(B9:B10)</f>
        <v>16924044</v>
      </c>
      <c r="C11" s="14">
        <f t="shared" ref="C11:D11" si="3">SUM(C9:C10)</f>
        <v>31924044</v>
      </c>
      <c r="D11" s="14">
        <f t="shared" si="3"/>
        <v>0</v>
      </c>
      <c r="E11" s="10">
        <f t="shared" si="2"/>
        <v>31924044</v>
      </c>
    </row>
    <row r="12" spans="1:5" s="11" customFormat="1" x14ac:dyDescent="0.25">
      <c r="A12" s="16"/>
      <c r="B12" s="19"/>
      <c r="C12" s="19"/>
      <c r="D12" s="19"/>
      <c r="E12" s="18"/>
    </row>
    <row r="13" spans="1:5" x14ac:dyDescent="0.25">
      <c r="B13" s="12"/>
      <c r="C13" s="12"/>
      <c r="D13" s="12"/>
    </row>
    <row r="14" spans="1:5" x14ac:dyDescent="0.25">
      <c r="A14" s="15" t="s">
        <v>14</v>
      </c>
    </row>
    <row r="15" spans="1:5" s="4" customFormat="1" ht="30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19</v>
      </c>
    </row>
    <row r="16" spans="1:5" x14ac:dyDescent="0.25">
      <c r="A16" s="5" t="s">
        <v>4</v>
      </c>
      <c r="B16" s="6"/>
      <c r="C16" s="6"/>
      <c r="D16" s="6"/>
      <c r="E16" s="3">
        <f t="shared" ref="E16:E20" si="4">C16-D16</f>
        <v>0</v>
      </c>
    </row>
    <row r="17" spans="1:5" ht="25.5" x14ac:dyDescent="0.25">
      <c r="A17" s="5" t="s">
        <v>6</v>
      </c>
      <c r="B17" s="6">
        <v>5544996</v>
      </c>
      <c r="C17" s="6">
        <v>5422031</v>
      </c>
      <c r="D17" s="6">
        <v>523000</v>
      </c>
      <c r="E17" s="3">
        <f t="shared" si="4"/>
        <v>4899031</v>
      </c>
    </row>
    <row r="18" spans="1:5" ht="25.5" x14ac:dyDescent="0.25">
      <c r="A18" s="5" t="s">
        <v>7</v>
      </c>
      <c r="B18" s="6">
        <v>200004</v>
      </c>
      <c r="C18" s="6">
        <v>322969</v>
      </c>
      <c r="D18" s="6">
        <v>322969</v>
      </c>
      <c r="E18" s="3">
        <f t="shared" si="4"/>
        <v>0</v>
      </c>
    </row>
    <row r="19" spans="1:5" ht="25.5" x14ac:dyDescent="0.25">
      <c r="A19" s="5" t="s">
        <v>8</v>
      </c>
      <c r="B19" s="6">
        <v>1551144</v>
      </c>
      <c r="C19" s="6">
        <v>1551144</v>
      </c>
      <c r="D19" s="6">
        <v>228411</v>
      </c>
      <c r="E19" s="3">
        <f t="shared" si="4"/>
        <v>1322733</v>
      </c>
    </row>
    <row r="20" spans="1:5" s="11" customFormat="1" ht="25.5" x14ac:dyDescent="0.25">
      <c r="A20" s="8" t="s">
        <v>9</v>
      </c>
      <c r="B20" s="14">
        <f>SUM(B16:B19)</f>
        <v>7296144</v>
      </c>
      <c r="C20" s="14">
        <f t="shared" ref="C20:D20" si="5">SUM(C16:C19)</f>
        <v>7296144</v>
      </c>
      <c r="D20" s="14">
        <f t="shared" si="5"/>
        <v>1074380</v>
      </c>
      <c r="E20" s="10">
        <f t="shared" si="4"/>
        <v>6221764</v>
      </c>
    </row>
    <row r="21" spans="1:5" s="11" customFormat="1" x14ac:dyDescent="0.25">
      <c r="A21" s="16"/>
      <c r="B21" s="19"/>
      <c r="C21" s="19"/>
      <c r="D21" s="19"/>
      <c r="E21" s="18"/>
    </row>
    <row r="23" spans="1:5" x14ac:dyDescent="0.25">
      <c r="A23" s="15" t="s">
        <v>15</v>
      </c>
    </row>
    <row r="24" spans="1:5" s="4" customFormat="1" ht="30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19</v>
      </c>
    </row>
    <row r="25" spans="1:5" x14ac:dyDescent="0.25">
      <c r="A25" s="5" t="s">
        <v>4</v>
      </c>
      <c r="B25" s="6"/>
      <c r="C25" s="6"/>
      <c r="D25" s="6"/>
      <c r="E25" s="3">
        <f t="shared" ref="E25:E29" si="6">C25-D25</f>
        <v>0</v>
      </c>
    </row>
    <row r="26" spans="1:5" ht="25.5" x14ac:dyDescent="0.25">
      <c r="A26" s="5" t="s">
        <v>6</v>
      </c>
      <c r="B26" s="6"/>
      <c r="C26" s="6">
        <v>676000</v>
      </c>
      <c r="D26" s="6">
        <v>676000</v>
      </c>
      <c r="E26" s="3">
        <f t="shared" si="6"/>
        <v>0</v>
      </c>
    </row>
    <row r="27" spans="1:5" ht="25.5" x14ac:dyDescent="0.25">
      <c r="A27" s="5" t="s">
        <v>7</v>
      </c>
      <c r="B27" s="6">
        <v>1200000</v>
      </c>
      <c r="C27" s="6">
        <v>524000</v>
      </c>
      <c r="D27" s="6">
        <v>9110</v>
      </c>
      <c r="E27" s="3">
        <f t="shared" si="6"/>
        <v>514890</v>
      </c>
    </row>
    <row r="28" spans="1:5" ht="25.5" x14ac:dyDescent="0.25">
      <c r="A28" s="5" t="s">
        <v>8</v>
      </c>
      <c r="B28" s="6">
        <v>324000</v>
      </c>
      <c r="C28" s="6">
        <v>324000</v>
      </c>
      <c r="D28" s="6">
        <v>184980</v>
      </c>
      <c r="E28" s="3">
        <f t="shared" si="6"/>
        <v>139020</v>
      </c>
    </row>
    <row r="29" spans="1:5" s="11" customFormat="1" ht="25.5" x14ac:dyDescent="0.25">
      <c r="A29" s="8" t="s">
        <v>9</v>
      </c>
      <c r="B29" s="14">
        <f>SUM(B25:B28)</f>
        <v>1524000</v>
      </c>
      <c r="C29" s="14">
        <f t="shared" ref="C29:D29" si="7">SUM(C25:C28)</f>
        <v>1524000</v>
      </c>
      <c r="D29" s="14">
        <f t="shared" si="7"/>
        <v>870090</v>
      </c>
      <c r="E29" s="10">
        <f t="shared" si="6"/>
        <v>653910</v>
      </c>
    </row>
    <row r="30" spans="1:5" s="11" customFormat="1" x14ac:dyDescent="0.25">
      <c r="A30" s="16"/>
      <c r="B30" s="19"/>
      <c r="C30" s="19"/>
      <c r="D30" s="19"/>
      <c r="E30" s="18"/>
    </row>
    <row r="32" spans="1:5" x14ac:dyDescent="0.25">
      <c r="A32" s="15" t="s">
        <v>16</v>
      </c>
    </row>
    <row r="33" spans="1:5" s="4" customFormat="1" ht="30" x14ac:dyDescent="0.25">
      <c r="A33" s="2" t="s">
        <v>0</v>
      </c>
      <c r="B33" s="2" t="s">
        <v>1</v>
      </c>
      <c r="C33" s="2" t="s">
        <v>2</v>
      </c>
      <c r="D33" s="2" t="s">
        <v>3</v>
      </c>
      <c r="E33" s="2" t="s">
        <v>19</v>
      </c>
    </row>
    <row r="34" spans="1:5" ht="25.5" x14ac:dyDescent="0.25">
      <c r="A34" s="5" t="s">
        <v>6</v>
      </c>
      <c r="B34" s="6">
        <v>2000000</v>
      </c>
      <c r="C34" s="6">
        <v>254012</v>
      </c>
      <c r="D34" s="6">
        <v>254012</v>
      </c>
      <c r="E34" s="3">
        <f t="shared" ref="E34:E37" si="8">C34-D34</f>
        <v>0</v>
      </c>
    </row>
    <row r="35" spans="1:5" ht="25.5" x14ac:dyDescent="0.25">
      <c r="A35" s="5" t="s">
        <v>7</v>
      </c>
      <c r="B35" s="6"/>
      <c r="C35" s="6">
        <v>3882567</v>
      </c>
      <c r="D35" s="6">
        <v>2465437</v>
      </c>
      <c r="E35" s="3">
        <f t="shared" si="8"/>
        <v>1417130</v>
      </c>
    </row>
    <row r="36" spans="1:5" ht="25.5" x14ac:dyDescent="0.25">
      <c r="A36" s="5" t="s">
        <v>8</v>
      </c>
      <c r="B36" s="6">
        <v>540000</v>
      </c>
      <c r="C36" s="6">
        <v>540000</v>
      </c>
      <c r="D36" s="6">
        <v>499681</v>
      </c>
      <c r="E36" s="3">
        <f t="shared" si="8"/>
        <v>40319</v>
      </c>
    </row>
    <row r="37" spans="1:5" s="11" customFormat="1" ht="25.5" x14ac:dyDescent="0.25">
      <c r="A37" s="8" t="s">
        <v>9</v>
      </c>
      <c r="B37" s="9">
        <f>SUM(B34:B36)</f>
        <v>2540000</v>
      </c>
      <c r="C37" s="9">
        <f t="shared" ref="C37:D37" si="9">SUM(C34:C36)</f>
        <v>4676579</v>
      </c>
      <c r="D37" s="9">
        <f>SUM(D34:D36)</f>
        <v>3219130</v>
      </c>
      <c r="E37" s="10">
        <f t="shared" si="8"/>
        <v>1457449</v>
      </c>
    </row>
    <row r="38" spans="1:5" s="11" customFormat="1" x14ac:dyDescent="0.25">
      <c r="A38" s="16"/>
      <c r="B38" s="17"/>
      <c r="C38" s="17"/>
      <c r="D38" s="17"/>
      <c r="E38" s="18"/>
    </row>
    <row r="40" spans="1:5" x14ac:dyDescent="0.25">
      <c r="A40" s="15" t="s">
        <v>17</v>
      </c>
    </row>
    <row r="41" spans="1:5" s="4" customFormat="1" ht="30" x14ac:dyDescent="0.25">
      <c r="A41" s="2" t="s">
        <v>0</v>
      </c>
      <c r="B41" s="2" t="s">
        <v>1</v>
      </c>
      <c r="C41" s="2" t="s">
        <v>2</v>
      </c>
      <c r="D41" s="2" t="s">
        <v>3</v>
      </c>
      <c r="E41" s="2" t="s">
        <v>19</v>
      </c>
    </row>
    <row r="42" spans="1:5" s="4" customFormat="1" ht="25.5" x14ac:dyDescent="0.25">
      <c r="A42" s="5" t="s">
        <v>5</v>
      </c>
      <c r="B42" s="6"/>
      <c r="C42" s="6">
        <v>0</v>
      </c>
      <c r="D42" s="6">
        <v>0</v>
      </c>
      <c r="E42" s="3">
        <v>0</v>
      </c>
    </row>
    <row r="43" spans="1:5" ht="25.5" x14ac:dyDescent="0.25">
      <c r="A43" s="5" t="s">
        <v>6</v>
      </c>
      <c r="B43" s="6"/>
      <c r="C43" s="6"/>
      <c r="D43" s="6"/>
      <c r="E43" s="3">
        <f t="shared" ref="E43:E45" si="10">C43-D43</f>
        <v>0</v>
      </c>
    </row>
    <row r="44" spans="1:5" ht="25.5" x14ac:dyDescent="0.25">
      <c r="A44" s="5" t="s">
        <v>7</v>
      </c>
      <c r="B44" s="6">
        <v>500004</v>
      </c>
      <c r="C44" s="6">
        <v>500004</v>
      </c>
      <c r="D44" s="6"/>
      <c r="E44" s="3">
        <f t="shared" si="10"/>
        <v>500004</v>
      </c>
    </row>
    <row r="45" spans="1:5" ht="25.5" x14ac:dyDescent="0.25">
      <c r="A45" s="5" t="s">
        <v>8</v>
      </c>
      <c r="B45" s="6">
        <v>135000</v>
      </c>
      <c r="C45" s="6">
        <v>135000</v>
      </c>
      <c r="D45" s="6"/>
      <c r="E45" s="3">
        <f t="shared" si="10"/>
        <v>135000</v>
      </c>
    </row>
    <row r="46" spans="1:5" s="11" customFormat="1" ht="25.5" x14ac:dyDescent="0.25">
      <c r="A46" s="8" t="s">
        <v>9</v>
      </c>
      <c r="B46" s="9">
        <f>SUM(B42:B45)</f>
        <v>635004</v>
      </c>
      <c r="C46" s="9">
        <f t="shared" ref="C46:D46" si="11">SUM(C42:C45)</f>
        <v>635004</v>
      </c>
      <c r="D46" s="9">
        <f t="shared" si="11"/>
        <v>0</v>
      </c>
      <c r="E46" s="9">
        <f>SUM(E42:E45)</f>
        <v>635004</v>
      </c>
    </row>
    <row r="47" spans="1:5" s="11" customFormat="1" x14ac:dyDescent="0.25">
      <c r="A47" s="16"/>
      <c r="B47" s="17"/>
      <c r="C47" s="17"/>
      <c r="D47" s="17"/>
      <c r="E47" s="18"/>
    </row>
    <row r="49" spans="1:5" x14ac:dyDescent="0.25">
      <c r="A49" s="7" t="s">
        <v>18</v>
      </c>
    </row>
    <row r="50" spans="1:5" s="4" customFormat="1" ht="30" x14ac:dyDescent="0.25">
      <c r="A50" s="2" t="s">
        <v>0</v>
      </c>
      <c r="B50" s="2" t="s">
        <v>1</v>
      </c>
      <c r="C50" s="2" t="s">
        <v>2</v>
      </c>
      <c r="D50" s="2" t="s">
        <v>3</v>
      </c>
      <c r="E50" s="2" t="s">
        <v>19</v>
      </c>
    </row>
    <row r="51" spans="1:5" ht="25.5" x14ac:dyDescent="0.25">
      <c r="A51" s="5" t="s">
        <v>7</v>
      </c>
      <c r="B51" s="6">
        <v>455000</v>
      </c>
      <c r="C51" s="6">
        <v>455000</v>
      </c>
      <c r="D51" s="6">
        <v>94614</v>
      </c>
      <c r="E51" s="3">
        <f t="shared" ref="E51:E53" si="12">C51-D51</f>
        <v>360386</v>
      </c>
    </row>
    <row r="52" spans="1:5" ht="25.5" x14ac:dyDescent="0.25">
      <c r="A52" s="5" t="s">
        <v>8</v>
      </c>
      <c r="B52" s="6">
        <v>122850</v>
      </c>
      <c r="C52" s="6">
        <v>122850</v>
      </c>
      <c r="D52" s="6">
        <v>25546</v>
      </c>
      <c r="E52" s="3">
        <f t="shared" si="12"/>
        <v>97304</v>
      </c>
    </row>
    <row r="53" spans="1:5" s="11" customFormat="1" ht="25.5" x14ac:dyDescent="0.25">
      <c r="A53" s="8" t="s">
        <v>9</v>
      </c>
      <c r="B53" s="9">
        <f>SUM(B51:B52)</f>
        <v>577850</v>
      </c>
      <c r="C53" s="9">
        <f t="shared" ref="C53:D53" si="13">SUM(C51:C52)</f>
        <v>577850</v>
      </c>
      <c r="D53" s="9">
        <f t="shared" si="13"/>
        <v>120160</v>
      </c>
      <c r="E53" s="10">
        <f t="shared" si="12"/>
        <v>457690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Anikó</dc:creator>
  <cp:lastModifiedBy>Office Mogyoród</cp:lastModifiedBy>
  <cp:lastPrinted>2023-08-22T08:39:05Z</cp:lastPrinted>
  <dcterms:created xsi:type="dcterms:W3CDTF">2022-09-08T06:58:30Z</dcterms:created>
  <dcterms:modified xsi:type="dcterms:W3CDTF">2026-08-26T09:15:25Z</dcterms:modified>
</cp:coreProperties>
</file>